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455587\Desktop\陸上練習会\選抜記録会\"/>
    </mc:Choice>
  </mc:AlternateContent>
  <bookViews>
    <workbookView xWindow="0" yWindow="0" windowWidth="20460" windowHeight="7425"/>
  </bookViews>
  <sheets>
    <sheet name="Sheet1" sheetId="1" r:id="rId1"/>
  </sheets>
  <definedNames>
    <definedName name="_xlnm.Print_Area" localSheetId="0">Sheet1!$A$1:$S$45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7" i="1"/>
  <c r="I19" i="1"/>
  <c r="I20" i="1"/>
  <c r="I21" i="1"/>
  <c r="I22" i="1"/>
  <c r="I23" i="1"/>
  <c r="I14" i="1"/>
  <c r="I15" i="1"/>
  <c r="G5" i="1" l="1"/>
  <c r="I5" i="1" s="1"/>
  <c r="G4" i="1"/>
  <c r="I4" i="1" s="1"/>
  <c r="S28" i="1" l="1"/>
  <c r="S27" i="1"/>
  <c r="S26" i="1"/>
  <c r="S17" i="1"/>
  <c r="S16" i="1"/>
  <c r="S14" i="1"/>
  <c r="S11" i="1"/>
  <c r="S8" i="1"/>
  <c r="S7" i="1"/>
  <c r="S6" i="1"/>
  <c r="G45" i="1"/>
  <c r="I45" i="1" s="1"/>
  <c r="I6" i="1"/>
  <c r="I38" i="1"/>
  <c r="I39" i="1"/>
  <c r="G8" i="1"/>
  <c r="I8" i="1" s="1"/>
  <c r="I9" i="1"/>
  <c r="I12" i="1"/>
  <c r="G27" i="1"/>
  <c r="I27" i="1" s="1"/>
  <c r="G28" i="1"/>
  <c r="I28" i="1" s="1"/>
  <c r="I30" i="1"/>
  <c r="G32" i="1"/>
  <c r="I32" i="1" s="1"/>
  <c r="G33" i="1"/>
  <c r="I33" i="1" s="1"/>
  <c r="I35" i="1"/>
  <c r="I36" i="1"/>
  <c r="I40" i="1"/>
  <c r="G44" i="1"/>
  <c r="I44" i="1" s="1"/>
  <c r="G3" i="1"/>
  <c r="I3" i="1" s="1"/>
</calcChain>
</file>

<file path=xl/sharedStrings.xml><?xml version="1.0" encoding="utf-8"?>
<sst xmlns="http://schemas.openxmlformats.org/spreadsheetml/2006/main" count="204" uniqueCount="62">
  <si>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</si>
  <si>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</si>
  <si>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小中</t>
    <rPh sb="0" eb="2">
      <t>ショウチュウ</t>
    </rPh>
    <phoneticPr fontId="1"/>
  </si>
  <si>
    <t>１１０H</t>
  </si>
  <si>
    <t>１００H</t>
  </si>
  <si>
    <t>１００H</t>
    <phoneticPr fontId="1"/>
  </si>
  <si>
    <t>１１０H</t>
    <phoneticPr fontId="1"/>
  </si>
  <si>
    <t>４００R</t>
  </si>
  <si>
    <t>４００R</t>
    <phoneticPr fontId="1"/>
  </si>
  <si>
    <t>８０H</t>
  </si>
  <si>
    <t>８０H</t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</si>
  <si>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</si>
  <si>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</si>
  <si>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混合</t>
    <rPh sb="0" eb="2">
      <t>コンゴウ</t>
    </rPh>
    <phoneticPr fontId="1"/>
  </si>
  <si>
    <t>組数</t>
    <rPh sb="0" eb="2">
      <t>クミスウ</t>
    </rPh>
    <phoneticPr fontId="1"/>
  </si>
  <si>
    <t>開始時刻</t>
    <rPh sb="0" eb="2">
      <t>カイシ</t>
    </rPh>
    <rPh sb="2" eb="4">
      <t>ジコク</t>
    </rPh>
    <phoneticPr fontId="1"/>
  </si>
  <si>
    <t>男・女</t>
    <rPh sb="0" eb="1">
      <t>ダン</t>
    </rPh>
    <rPh sb="2" eb="3">
      <t>ジョ</t>
    </rPh>
    <phoneticPr fontId="1"/>
  </si>
  <si>
    <t>種目</t>
    <rPh sb="0" eb="2">
      <t>シュモク</t>
    </rPh>
    <phoneticPr fontId="1"/>
  </si>
  <si>
    <t>区分</t>
    <rPh sb="0" eb="2">
      <t>クブン</t>
    </rPh>
    <phoneticPr fontId="1"/>
  </si>
  <si>
    <t>順</t>
    <rPh sb="0" eb="1">
      <t>ジュン</t>
    </rPh>
    <phoneticPr fontId="1"/>
  </si>
  <si>
    <t>招集時刻</t>
    <rPh sb="0" eb="4">
      <t>ショウシュウジコク</t>
    </rPh>
    <phoneticPr fontId="1"/>
  </si>
  <si>
    <t>～</t>
    <phoneticPr fontId="1"/>
  </si>
  <si>
    <t>トラック競技</t>
    <rPh sb="4" eb="6">
      <t>キョウギ</t>
    </rPh>
    <phoneticPr fontId="1"/>
  </si>
  <si>
    <t>フィールド競技</t>
    <rPh sb="5" eb="7">
      <t>キョウギ</t>
    </rPh>
    <phoneticPr fontId="1"/>
  </si>
  <si>
    <t>走高跳</t>
    <rPh sb="0" eb="3">
      <t>ソウタカト</t>
    </rPh>
    <phoneticPr fontId="1"/>
  </si>
  <si>
    <t>走幅跳</t>
    <rPh sb="0" eb="1">
      <t>ハシ</t>
    </rPh>
    <rPh sb="1" eb="3">
      <t>ハバト</t>
    </rPh>
    <phoneticPr fontId="1"/>
  </si>
  <si>
    <t>棒高跳</t>
    <rPh sb="0" eb="3">
      <t>ボウタカト</t>
    </rPh>
    <phoneticPr fontId="1"/>
  </si>
  <si>
    <t>ｼﾞｬﾍﾞﾘｯｸﾎﾞｰﾙ投</t>
    <rPh sb="12" eb="13">
      <t>ナ</t>
    </rPh>
    <phoneticPr fontId="1"/>
  </si>
  <si>
    <t>砲丸投</t>
    <rPh sb="0" eb="3">
      <t>ホウガンナ</t>
    </rPh>
    <phoneticPr fontId="1"/>
  </si>
  <si>
    <t>人数</t>
    <rPh sb="0" eb="2">
      <t>ニンズウ</t>
    </rPh>
    <phoneticPr fontId="1"/>
  </si>
  <si>
    <t>小男女・中女</t>
    <rPh sb="0" eb="1">
      <t>ショウ</t>
    </rPh>
    <rPh sb="1" eb="3">
      <t>ダンジョ</t>
    </rPh>
    <rPh sb="4" eb="5">
      <t>チュウ</t>
    </rPh>
    <rPh sb="5" eb="6">
      <t>ジョ</t>
    </rPh>
    <phoneticPr fontId="1"/>
  </si>
  <si>
    <t>2・35</t>
    <phoneticPr fontId="1"/>
  </si>
  <si>
    <t>4・3</t>
    <phoneticPr fontId="1"/>
  </si>
  <si>
    <t>1・1・29</t>
    <phoneticPr fontId="1"/>
  </si>
  <si>
    <t>5・5</t>
    <phoneticPr fontId="1"/>
  </si>
  <si>
    <t>1～2</t>
    <phoneticPr fontId="1"/>
  </si>
  <si>
    <t>3～4</t>
    <phoneticPr fontId="1"/>
  </si>
  <si>
    <t>1～3</t>
    <phoneticPr fontId="1"/>
  </si>
  <si>
    <t>4～6</t>
    <phoneticPr fontId="1"/>
  </si>
  <si>
    <t>7～9</t>
    <phoneticPr fontId="1"/>
  </si>
  <si>
    <t>1～4</t>
    <phoneticPr fontId="1"/>
  </si>
  <si>
    <t>5～8</t>
    <phoneticPr fontId="1"/>
  </si>
  <si>
    <t>9～12</t>
    <phoneticPr fontId="1"/>
  </si>
  <si>
    <t>13～16</t>
    <phoneticPr fontId="1"/>
  </si>
  <si>
    <t>17～20</t>
    <phoneticPr fontId="1"/>
  </si>
  <si>
    <t>21～24</t>
    <phoneticPr fontId="1"/>
  </si>
  <si>
    <t>25～28</t>
    <phoneticPr fontId="1"/>
  </si>
  <si>
    <t>29～33</t>
    <phoneticPr fontId="1"/>
  </si>
  <si>
    <t>休憩時間（１２：３０～１３：００）</t>
    <rPh sb="0" eb="2">
      <t>キュウケイ</t>
    </rPh>
    <rPh sb="2" eb="4">
      <t>ジカン</t>
    </rPh>
    <phoneticPr fontId="1"/>
  </si>
  <si>
    <t>5～7</t>
    <phoneticPr fontId="1"/>
  </si>
  <si>
    <t>1～5</t>
    <phoneticPr fontId="1"/>
  </si>
  <si>
    <t>6～9</t>
    <phoneticPr fontId="1"/>
  </si>
  <si>
    <t>9～11</t>
    <phoneticPr fontId="1"/>
  </si>
  <si>
    <t>1～3</t>
    <phoneticPr fontId="1"/>
  </si>
  <si>
    <t>4～5</t>
    <phoneticPr fontId="1"/>
  </si>
  <si>
    <t>4・4</t>
    <phoneticPr fontId="1"/>
  </si>
  <si>
    <t>ｼﾞｬﾍﾞﾘｯｸｽﾛｰ</t>
    <phoneticPr fontId="1"/>
  </si>
  <si>
    <t>1・4</t>
    <phoneticPr fontId="1"/>
  </si>
  <si>
    <t xml:space="preserve"> </t>
    <phoneticPr fontId="1"/>
  </si>
  <si>
    <t>走幅跳１・２</t>
    <rPh sb="0" eb="1">
      <t>ハシ</t>
    </rPh>
    <rPh sb="1" eb="3">
      <t>ハバト</t>
    </rPh>
    <phoneticPr fontId="1"/>
  </si>
  <si>
    <t>走幅跳３・４</t>
    <rPh sb="0" eb="1">
      <t>ハシ</t>
    </rPh>
    <rPh sb="1" eb="3">
      <t>ハバト</t>
    </rPh>
    <phoneticPr fontId="1"/>
  </si>
  <si>
    <t>休憩時間（１２：１５～１２：４５）</t>
    <rPh sb="0" eb="2">
      <t>キュウケイ</t>
    </rPh>
    <rPh sb="2" eb="4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</si>
</sst>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tabSelected="1" view="pageBreakPreview" zoomScale="60" zoomScaleNormal="100" workbookViewId="0">
      <selection activeCell="V41" sqref="V41"/>
    </sheetView>
  </sheetViews>
  <sheetFormatPr defaultRowHeight="13.5" x14ac:dyDescent="0.15"/>
  <cols>
    <col min="1" max="1" width="3.875" style="1" customWidth="1"/>
    <col min="2" max="2" width="7.625" style="1" customWidth="1"/>
    <col min="3" max="3" width="5.875" style="1" customWidth="1"/>
    <col min="4" max="4" width="12.125" style="1" customWidth="1"/>
    <col min="5" max="5" width="9" style="1"/>
    <col min="6" max="6" width="7.5" style="2" customWidth="1"/>
    <col min="7" max="7" width="7.625" style="3" customWidth="1"/>
    <col min="8" max="8" width="4.625" style="1" customWidth="1"/>
    <col min="9" max="9" width="7.625" style="2" customWidth="1"/>
    <col min="10" max="10" width="2.5" customWidth="1"/>
    <col min="11" max="11" width="4" customWidth="1"/>
    <col min="12" max="12" width="8" customWidth="1"/>
    <col min="13" max="13" width="12.125" customWidth="1"/>
    <col min="14" max="14" width="13.25" customWidth="1"/>
    <col min="16" max="16" width="7.5" customWidth="1"/>
    <col min="17" max="17" width="7.75" customWidth="1"/>
    <col min="18" max="18" width="4.625" customWidth="1"/>
    <col min="19" max="19" width="7.75" customWidth="1"/>
  </cols>
  <sheetData>
    <row r="1" spans="1:19" x14ac:dyDescent="0.15">
      <c r="A1" s="17" t="s">
        <v>22</v>
      </c>
      <c r="B1" s="17"/>
      <c r="C1" s="17"/>
      <c r="D1" s="17"/>
      <c r="E1" s="17"/>
      <c r="F1" s="17"/>
      <c r="G1" s="17"/>
      <c r="H1" s="17"/>
      <c r="I1" s="17"/>
      <c r="K1" s="17" t="s">
        <v>23</v>
      </c>
      <c r="L1" s="17"/>
      <c r="M1" s="17"/>
      <c r="N1" s="17"/>
      <c r="O1" s="17"/>
      <c r="P1" s="17"/>
      <c r="Q1" s="17"/>
      <c r="R1" s="17"/>
      <c r="S1" s="17"/>
    </row>
    <row r="2" spans="1:19" x14ac:dyDescent="0.15">
      <c r="A2" s="4" t="s">
        <v>19</v>
      </c>
      <c r="B2" s="17" t="s">
        <v>18</v>
      </c>
      <c r="C2" s="17"/>
      <c r="D2" s="4" t="s">
        <v>17</v>
      </c>
      <c r="E2" s="4" t="s">
        <v>14</v>
      </c>
      <c r="F2" s="9" t="s">
        <v>15</v>
      </c>
      <c r="G2" s="17" t="s">
        <v>20</v>
      </c>
      <c r="H2" s="18"/>
      <c r="I2" s="18"/>
      <c r="K2" s="4" t="s">
        <v>19</v>
      </c>
      <c r="L2" s="17" t="s">
        <v>18</v>
      </c>
      <c r="M2" s="17"/>
      <c r="N2" s="4" t="s">
        <v>17</v>
      </c>
      <c r="O2" s="4" t="s">
        <v>29</v>
      </c>
      <c r="P2" s="9" t="s">
        <v>15</v>
      </c>
      <c r="Q2" s="17" t="s">
        <v>20</v>
      </c>
      <c r="R2" s="18"/>
      <c r="S2" s="18"/>
    </row>
    <row r="3" spans="1:19" x14ac:dyDescent="0.15">
      <c r="A3" s="4">
        <v>1</v>
      </c>
      <c r="B3" s="4" t="s">
        <v>0</v>
      </c>
      <c r="C3" s="4" t="s">
        <v>12</v>
      </c>
      <c r="D3" s="4">
        <v>800</v>
      </c>
      <c r="E3" s="4">
        <v>1</v>
      </c>
      <c r="F3" s="5">
        <v>8.3000000000000007</v>
      </c>
      <c r="G3" s="6">
        <f>F3-0.2</f>
        <v>8.1000000000000014</v>
      </c>
      <c r="H3" s="4" t="s">
        <v>21</v>
      </c>
      <c r="I3" s="5">
        <f>G3+0.1</f>
        <v>8.2000000000000011</v>
      </c>
      <c r="K3" s="4"/>
      <c r="L3" s="4"/>
      <c r="M3" s="4"/>
      <c r="N3" s="4"/>
      <c r="O3" s="4"/>
      <c r="P3" s="5"/>
      <c r="Q3" s="4"/>
      <c r="R3" s="7"/>
      <c r="S3" s="7"/>
    </row>
    <row r="4" spans="1:19" x14ac:dyDescent="0.15">
      <c r="A4" s="13">
        <v>2</v>
      </c>
      <c r="B4" s="13" t="s">
        <v>1</v>
      </c>
      <c r="C4" s="13" t="s">
        <v>12</v>
      </c>
      <c r="D4" s="13">
        <v>800</v>
      </c>
      <c r="E4" s="13">
        <v>3</v>
      </c>
      <c r="F4" s="5">
        <v>8.35</v>
      </c>
      <c r="G4" s="6">
        <f>F4-0.2</f>
        <v>8.15</v>
      </c>
      <c r="H4" s="13" t="s">
        <v>21</v>
      </c>
      <c r="I4" s="5">
        <f>G4+0.1</f>
        <v>8.25</v>
      </c>
      <c r="K4" s="13"/>
      <c r="L4" s="13"/>
      <c r="M4" s="13"/>
      <c r="N4" s="13"/>
      <c r="O4" s="13"/>
      <c r="P4" s="5"/>
      <c r="Q4" s="13"/>
      <c r="R4" s="14"/>
      <c r="S4" s="14"/>
    </row>
    <row r="5" spans="1:19" x14ac:dyDescent="0.15">
      <c r="A5" s="13">
        <v>3</v>
      </c>
      <c r="B5" s="13" t="s">
        <v>1</v>
      </c>
      <c r="C5" s="13" t="s">
        <v>11</v>
      </c>
      <c r="D5" s="13">
        <v>800</v>
      </c>
      <c r="E5" s="13">
        <v>3</v>
      </c>
      <c r="F5" s="5">
        <v>8.5</v>
      </c>
      <c r="G5" s="6">
        <f>F5-0.2</f>
        <v>8.3000000000000007</v>
      </c>
      <c r="H5" s="13" t="s">
        <v>21</v>
      </c>
      <c r="I5" s="5">
        <f>G5+0.1</f>
        <v>8.4</v>
      </c>
      <c r="K5" s="4"/>
      <c r="L5" s="4"/>
      <c r="M5" s="4"/>
      <c r="N5" s="4"/>
      <c r="O5" s="4"/>
      <c r="P5" s="5"/>
      <c r="Q5" s="4"/>
      <c r="R5" s="7"/>
      <c r="S5" s="7"/>
    </row>
    <row r="6" spans="1:19" x14ac:dyDescent="0.15">
      <c r="A6" s="4">
        <v>4</v>
      </c>
      <c r="B6" s="4" t="s">
        <v>0</v>
      </c>
      <c r="C6" s="4" t="s">
        <v>11</v>
      </c>
      <c r="D6" s="4">
        <v>1500</v>
      </c>
      <c r="E6" s="4">
        <v>1</v>
      </c>
      <c r="F6" s="5">
        <v>9.0500000000000007</v>
      </c>
      <c r="G6" s="6">
        <v>8.4499999999999993</v>
      </c>
      <c r="H6" s="4" t="s">
        <v>21</v>
      </c>
      <c r="I6" s="5">
        <f t="shared" ref="I6:I45" si="0">G6+0.1</f>
        <v>8.5499999999999989</v>
      </c>
      <c r="K6" s="4">
        <v>1</v>
      </c>
      <c r="L6" s="4" t="s">
        <v>0</v>
      </c>
      <c r="M6" s="4" t="s">
        <v>16</v>
      </c>
      <c r="N6" s="10" t="s">
        <v>27</v>
      </c>
      <c r="O6" s="4" t="s">
        <v>32</v>
      </c>
      <c r="P6" s="5">
        <v>9</v>
      </c>
      <c r="Q6" s="6">
        <v>8.3000000000000007</v>
      </c>
      <c r="R6" s="4" t="s">
        <v>21</v>
      </c>
      <c r="S6" s="5">
        <f>Q6+0.1</f>
        <v>8.4</v>
      </c>
    </row>
    <row r="7" spans="1:19" x14ac:dyDescent="0.15">
      <c r="A7" s="4">
        <v>5</v>
      </c>
      <c r="B7" s="4" t="s">
        <v>1</v>
      </c>
      <c r="C7" s="4" t="s">
        <v>11</v>
      </c>
      <c r="D7" s="4">
        <v>3000</v>
      </c>
      <c r="E7" s="4">
        <v>1</v>
      </c>
      <c r="F7" s="5">
        <v>9.15</v>
      </c>
      <c r="G7" s="6">
        <v>8.5500000000000007</v>
      </c>
      <c r="H7" s="4" t="s">
        <v>21</v>
      </c>
      <c r="I7" s="5">
        <v>9.0500000000000007</v>
      </c>
      <c r="K7" s="4">
        <v>2</v>
      </c>
      <c r="L7" s="4" t="s">
        <v>1</v>
      </c>
      <c r="M7" s="4" t="s">
        <v>11</v>
      </c>
      <c r="N7" s="5" t="s">
        <v>59</v>
      </c>
      <c r="O7" s="4">
        <v>35</v>
      </c>
      <c r="P7" s="5">
        <v>9</v>
      </c>
      <c r="Q7" s="6">
        <v>8.3000000000000007</v>
      </c>
      <c r="R7" s="4" t="s">
        <v>21</v>
      </c>
      <c r="S7" s="5">
        <f t="shared" ref="S7:S8" si="1">Q7+0.1</f>
        <v>8.4</v>
      </c>
    </row>
    <row r="8" spans="1:19" x14ac:dyDescent="0.15">
      <c r="A8" s="4">
        <v>6</v>
      </c>
      <c r="B8" s="4" t="s">
        <v>0</v>
      </c>
      <c r="C8" s="4" t="s">
        <v>12</v>
      </c>
      <c r="D8" s="4">
        <v>100</v>
      </c>
      <c r="E8" s="4">
        <v>2</v>
      </c>
      <c r="F8" s="5">
        <v>9.3000000000000007</v>
      </c>
      <c r="G8" s="6">
        <f t="shared" ref="G8:G45" si="2">F8-0.2</f>
        <v>9.1000000000000014</v>
      </c>
      <c r="H8" s="4" t="s">
        <v>21</v>
      </c>
      <c r="I8" s="5">
        <f t="shared" si="0"/>
        <v>9.2000000000000011</v>
      </c>
      <c r="K8" s="4">
        <v>3</v>
      </c>
      <c r="L8" s="4" t="s">
        <v>2</v>
      </c>
      <c r="M8" s="4" t="s">
        <v>12</v>
      </c>
      <c r="N8" s="4" t="s">
        <v>24</v>
      </c>
      <c r="O8" s="4" t="s">
        <v>31</v>
      </c>
      <c r="P8" s="5">
        <v>9</v>
      </c>
      <c r="Q8" s="6">
        <v>8.3000000000000007</v>
      </c>
      <c r="R8" s="4" t="s">
        <v>21</v>
      </c>
      <c r="S8" s="5">
        <f t="shared" si="1"/>
        <v>8.4</v>
      </c>
    </row>
    <row r="9" spans="1:19" x14ac:dyDescent="0.15">
      <c r="A9" s="4">
        <v>7</v>
      </c>
      <c r="B9" s="4" t="s">
        <v>0</v>
      </c>
      <c r="C9" s="4" t="s">
        <v>11</v>
      </c>
      <c r="D9" s="4">
        <v>100</v>
      </c>
      <c r="E9" s="4">
        <v>3</v>
      </c>
      <c r="F9" s="5">
        <v>9.35</v>
      </c>
      <c r="G9" s="6">
        <v>9.15</v>
      </c>
      <c r="H9" s="4" t="s">
        <v>21</v>
      </c>
      <c r="I9" s="5">
        <f t="shared" si="0"/>
        <v>9.25</v>
      </c>
      <c r="K9" s="4"/>
      <c r="L9" s="4"/>
      <c r="M9" s="4"/>
      <c r="N9" s="4"/>
      <c r="O9" s="4"/>
      <c r="P9" s="5"/>
      <c r="Q9" s="6"/>
      <c r="R9" s="4"/>
      <c r="S9" s="5"/>
    </row>
    <row r="10" spans="1:19" x14ac:dyDescent="0.15">
      <c r="A10" s="4">
        <v>8</v>
      </c>
      <c r="B10" s="4" t="s">
        <v>1</v>
      </c>
      <c r="C10" s="4" t="s">
        <v>12</v>
      </c>
      <c r="D10" s="4">
        <v>100</v>
      </c>
      <c r="E10" s="16" t="s">
        <v>40</v>
      </c>
      <c r="F10" s="5">
        <v>9.4499999999999993</v>
      </c>
      <c r="G10" s="6">
        <v>9.25</v>
      </c>
      <c r="H10" s="4" t="s">
        <v>21</v>
      </c>
      <c r="I10" s="5">
        <v>9.35</v>
      </c>
      <c r="K10" s="4"/>
      <c r="L10" s="4"/>
      <c r="M10" s="4"/>
      <c r="N10" s="4"/>
      <c r="O10" s="4"/>
      <c r="P10" s="5"/>
      <c r="Q10" s="6"/>
      <c r="R10" s="4"/>
      <c r="S10" s="5"/>
    </row>
    <row r="11" spans="1:19" x14ac:dyDescent="0.15">
      <c r="A11" s="4"/>
      <c r="B11" s="4"/>
      <c r="C11" s="4"/>
      <c r="D11" s="4"/>
      <c r="E11" s="16" t="s">
        <v>41</v>
      </c>
      <c r="F11" s="5">
        <v>9.5500000000000007</v>
      </c>
      <c r="G11" s="6">
        <v>9.35</v>
      </c>
      <c r="H11" s="4" t="s">
        <v>21</v>
      </c>
      <c r="I11" s="5">
        <v>9.4499999999999993</v>
      </c>
      <c r="K11" s="4">
        <v>4</v>
      </c>
      <c r="L11" s="4" t="s">
        <v>1</v>
      </c>
      <c r="M11" s="4" t="s">
        <v>16</v>
      </c>
      <c r="N11" s="4" t="s">
        <v>26</v>
      </c>
      <c r="O11" s="4" t="s">
        <v>55</v>
      </c>
      <c r="P11" s="5">
        <v>10</v>
      </c>
      <c r="Q11" s="6">
        <v>9</v>
      </c>
      <c r="R11" s="4" t="s">
        <v>21</v>
      </c>
      <c r="S11" s="5">
        <f>Q11+0.1</f>
        <v>9.1</v>
      </c>
    </row>
    <row r="12" spans="1:19" x14ac:dyDescent="0.15">
      <c r="A12" s="4"/>
      <c r="B12" s="4"/>
      <c r="C12" s="4"/>
      <c r="D12" s="4"/>
      <c r="E12" s="16" t="s">
        <v>42</v>
      </c>
      <c r="F12" s="5">
        <v>10.050000000000001</v>
      </c>
      <c r="G12" s="6">
        <v>9.4499999999999993</v>
      </c>
      <c r="H12" s="4" t="s">
        <v>21</v>
      </c>
      <c r="I12" s="5">
        <f t="shared" si="0"/>
        <v>9.5499999999999989</v>
      </c>
      <c r="K12" s="4">
        <v>5</v>
      </c>
      <c r="L12" s="4" t="s">
        <v>1</v>
      </c>
      <c r="M12" s="4" t="s">
        <v>16</v>
      </c>
      <c r="N12" s="12" t="s">
        <v>56</v>
      </c>
      <c r="O12" s="4" t="s">
        <v>57</v>
      </c>
      <c r="P12" s="5">
        <v>10</v>
      </c>
      <c r="Q12" s="6">
        <v>9.3000000000000007</v>
      </c>
      <c r="R12" s="11" t="s">
        <v>21</v>
      </c>
      <c r="S12" s="5">
        <v>9.4</v>
      </c>
    </row>
    <row r="13" spans="1:19" x14ac:dyDescent="0.15">
      <c r="A13" s="16"/>
      <c r="B13" s="16"/>
      <c r="C13" s="16"/>
      <c r="D13" s="16"/>
      <c r="E13" s="16" t="s">
        <v>43</v>
      </c>
      <c r="F13" s="5">
        <v>10.15</v>
      </c>
      <c r="G13" s="6">
        <v>9.5500000000000007</v>
      </c>
      <c r="H13" s="16" t="s">
        <v>21</v>
      </c>
      <c r="I13" s="5">
        <v>10.050000000000001</v>
      </c>
      <c r="K13" s="4"/>
      <c r="L13" s="4"/>
      <c r="M13" s="4"/>
      <c r="N13" s="4"/>
      <c r="O13" s="4"/>
      <c r="P13" s="5"/>
      <c r="Q13" s="6"/>
      <c r="R13" s="4"/>
      <c r="S13" s="5"/>
    </row>
    <row r="14" spans="1:19" x14ac:dyDescent="0.15">
      <c r="A14" s="16"/>
      <c r="B14" s="16"/>
      <c r="C14" s="16"/>
      <c r="D14" s="16"/>
      <c r="E14" s="16" t="s">
        <v>44</v>
      </c>
      <c r="F14" s="5">
        <v>10.25</v>
      </c>
      <c r="G14" s="6">
        <v>10.050000000000001</v>
      </c>
      <c r="H14" s="16" t="s">
        <v>21</v>
      </c>
      <c r="I14" s="5">
        <f t="shared" si="0"/>
        <v>10.15</v>
      </c>
      <c r="K14" s="4">
        <v>6</v>
      </c>
      <c r="L14" s="4" t="s">
        <v>2</v>
      </c>
      <c r="M14" s="5" t="s">
        <v>30</v>
      </c>
      <c r="N14" s="4" t="s">
        <v>28</v>
      </c>
      <c r="O14" s="4" t="s">
        <v>33</v>
      </c>
      <c r="P14" s="5">
        <v>10.3</v>
      </c>
      <c r="Q14" s="6">
        <v>10</v>
      </c>
      <c r="R14" s="4" t="s">
        <v>21</v>
      </c>
      <c r="S14" s="5">
        <f>Q14+0.1</f>
        <v>10.1</v>
      </c>
    </row>
    <row r="15" spans="1:19" x14ac:dyDescent="0.15">
      <c r="A15" s="16"/>
      <c r="B15" s="16"/>
      <c r="C15" s="16"/>
      <c r="D15" s="16"/>
      <c r="E15" s="16" t="s">
        <v>45</v>
      </c>
      <c r="F15" s="5">
        <v>10.35</v>
      </c>
      <c r="G15" s="6">
        <v>10.15</v>
      </c>
      <c r="H15" s="16" t="s">
        <v>21</v>
      </c>
      <c r="I15" s="5">
        <f t="shared" si="0"/>
        <v>10.25</v>
      </c>
      <c r="K15" s="13"/>
      <c r="L15" s="13"/>
      <c r="M15" s="5"/>
      <c r="N15" s="15"/>
      <c r="O15" s="13"/>
      <c r="P15" s="5"/>
      <c r="Q15" s="6"/>
      <c r="R15" s="13"/>
      <c r="S15" s="5"/>
    </row>
    <row r="16" spans="1:19" x14ac:dyDescent="0.15">
      <c r="A16" s="4">
        <v>9</v>
      </c>
      <c r="B16" s="4" t="s">
        <v>1</v>
      </c>
      <c r="C16" s="4" t="s">
        <v>11</v>
      </c>
      <c r="D16" s="4">
        <v>100</v>
      </c>
      <c r="E16" s="4" t="s">
        <v>40</v>
      </c>
      <c r="F16" s="5">
        <v>10.5</v>
      </c>
      <c r="G16" s="6">
        <v>10.3</v>
      </c>
      <c r="H16" s="4" t="s">
        <v>21</v>
      </c>
      <c r="I16" s="5">
        <f t="shared" si="0"/>
        <v>10.4</v>
      </c>
      <c r="K16" s="4">
        <v>7</v>
      </c>
      <c r="L16" s="4" t="s">
        <v>1</v>
      </c>
      <c r="M16" s="4" t="s">
        <v>12</v>
      </c>
      <c r="N16" s="13" t="s">
        <v>59</v>
      </c>
      <c r="O16" s="4">
        <v>50</v>
      </c>
      <c r="P16" s="5">
        <v>11</v>
      </c>
      <c r="Q16" s="6">
        <v>10.3</v>
      </c>
      <c r="R16" s="4" t="s">
        <v>21</v>
      </c>
      <c r="S16" s="5">
        <f t="shared" ref="S16:S17" si="3">Q16+0.1</f>
        <v>10.4</v>
      </c>
    </row>
    <row r="17" spans="1:21" x14ac:dyDescent="0.15">
      <c r="A17" s="4"/>
      <c r="B17" s="4"/>
      <c r="C17" s="4"/>
      <c r="D17" s="4"/>
      <c r="E17" s="4" t="s">
        <v>41</v>
      </c>
      <c r="F17" s="5">
        <v>11</v>
      </c>
      <c r="G17" s="6">
        <v>10.4</v>
      </c>
      <c r="H17" s="4" t="s">
        <v>21</v>
      </c>
      <c r="I17" s="5">
        <f t="shared" si="0"/>
        <v>10.5</v>
      </c>
      <c r="K17" s="4">
        <v>8</v>
      </c>
      <c r="L17" s="4" t="s">
        <v>1</v>
      </c>
      <c r="M17" s="4" t="s">
        <v>11</v>
      </c>
      <c r="N17" s="4" t="s">
        <v>24</v>
      </c>
      <c r="O17" s="4">
        <v>24</v>
      </c>
      <c r="P17" s="5">
        <v>11</v>
      </c>
      <c r="Q17" s="6">
        <v>10.3</v>
      </c>
      <c r="R17" s="4" t="s">
        <v>21</v>
      </c>
      <c r="S17" s="5">
        <f t="shared" si="3"/>
        <v>10.4</v>
      </c>
    </row>
    <row r="18" spans="1:21" x14ac:dyDescent="0.15">
      <c r="A18" s="4"/>
      <c r="B18" s="4"/>
      <c r="C18" s="4"/>
      <c r="D18" s="4"/>
      <c r="E18" s="4" t="s">
        <v>42</v>
      </c>
      <c r="F18" s="5">
        <v>11.1</v>
      </c>
      <c r="G18" s="6">
        <v>10.5</v>
      </c>
      <c r="H18" s="4" t="s">
        <v>21</v>
      </c>
      <c r="I18" s="5">
        <v>11</v>
      </c>
      <c r="K18" s="16"/>
      <c r="L18" s="16"/>
      <c r="M18" s="16"/>
      <c r="N18" s="16"/>
      <c r="O18" s="16"/>
      <c r="P18" s="5"/>
      <c r="Q18" s="6"/>
      <c r="R18" s="16"/>
      <c r="S18" s="5"/>
      <c r="U18" t="s">
        <v>58</v>
      </c>
    </row>
    <row r="19" spans="1:21" x14ac:dyDescent="0.15">
      <c r="A19" s="4"/>
      <c r="B19" s="4"/>
      <c r="C19" s="4"/>
      <c r="D19" s="4"/>
      <c r="E19" s="4" t="s">
        <v>43</v>
      </c>
      <c r="F19" s="5">
        <v>11.2</v>
      </c>
      <c r="G19" s="6">
        <v>11</v>
      </c>
      <c r="H19" s="4" t="s">
        <v>21</v>
      </c>
      <c r="I19" s="5">
        <f t="shared" si="0"/>
        <v>11.1</v>
      </c>
      <c r="K19" s="16"/>
      <c r="L19" s="16"/>
      <c r="M19" s="16"/>
      <c r="N19" s="16"/>
      <c r="O19" s="16"/>
      <c r="P19" s="5"/>
      <c r="Q19" s="6"/>
      <c r="R19" s="16"/>
      <c r="S19" s="5"/>
    </row>
    <row r="20" spans="1:21" x14ac:dyDescent="0.15">
      <c r="A20" s="4"/>
      <c r="B20" s="4"/>
      <c r="C20" s="4"/>
      <c r="D20" s="4"/>
      <c r="E20" s="4" t="s">
        <v>44</v>
      </c>
      <c r="F20" s="5">
        <v>11.3</v>
      </c>
      <c r="G20" s="6">
        <v>11.1</v>
      </c>
      <c r="H20" s="4" t="s">
        <v>21</v>
      </c>
      <c r="I20" s="5">
        <f t="shared" si="0"/>
        <v>11.2</v>
      </c>
      <c r="K20" s="16"/>
      <c r="L20" s="16"/>
      <c r="M20" s="16"/>
      <c r="N20" s="16"/>
      <c r="O20" s="16"/>
      <c r="P20" s="5"/>
      <c r="Q20" s="6"/>
      <c r="R20" s="16"/>
      <c r="S20" s="5"/>
    </row>
    <row r="21" spans="1:21" x14ac:dyDescent="0.15">
      <c r="A21" s="4"/>
      <c r="B21" s="4"/>
      <c r="C21" s="4"/>
      <c r="D21" s="4"/>
      <c r="E21" s="4" t="s">
        <v>45</v>
      </c>
      <c r="F21" s="5">
        <v>11.4</v>
      </c>
      <c r="G21" s="6">
        <v>11.2</v>
      </c>
      <c r="H21" s="4" t="s">
        <v>21</v>
      </c>
      <c r="I21" s="5">
        <f t="shared" si="0"/>
        <v>11.299999999999999</v>
      </c>
      <c r="K21" s="4"/>
      <c r="L21" s="4"/>
      <c r="M21" s="4"/>
      <c r="N21" s="4"/>
      <c r="O21" s="4"/>
      <c r="P21" s="5"/>
      <c r="Q21" s="6"/>
      <c r="R21" s="4"/>
      <c r="S21" s="5"/>
    </row>
    <row r="22" spans="1:21" x14ac:dyDescent="0.15">
      <c r="A22" s="4"/>
      <c r="B22" s="4"/>
      <c r="C22" s="4"/>
      <c r="D22" s="4"/>
      <c r="E22" s="4" t="s">
        <v>46</v>
      </c>
      <c r="F22" s="5">
        <v>11.5</v>
      </c>
      <c r="G22" s="6">
        <v>11.3</v>
      </c>
      <c r="H22" s="4" t="s">
        <v>21</v>
      </c>
      <c r="I22" s="5">
        <f t="shared" si="0"/>
        <v>11.4</v>
      </c>
      <c r="K22" s="13"/>
      <c r="L22" s="13"/>
      <c r="M22" s="13"/>
      <c r="N22" s="13"/>
      <c r="O22" s="13"/>
      <c r="P22" s="5"/>
      <c r="Q22" s="6"/>
      <c r="R22" s="13"/>
      <c r="S22" s="5"/>
    </row>
    <row r="23" spans="1:21" x14ac:dyDescent="0.15">
      <c r="A23" s="4"/>
      <c r="B23" s="4"/>
      <c r="C23" s="4"/>
      <c r="D23" s="4"/>
      <c r="E23" s="4" t="s">
        <v>47</v>
      </c>
      <c r="F23" s="5">
        <v>12</v>
      </c>
      <c r="G23" s="6">
        <v>11.4</v>
      </c>
      <c r="H23" s="4" t="s">
        <v>21</v>
      </c>
      <c r="I23" s="5">
        <f t="shared" si="0"/>
        <v>11.5</v>
      </c>
      <c r="K23" s="4"/>
      <c r="L23" s="4"/>
      <c r="M23" s="4"/>
      <c r="N23" s="4"/>
      <c r="O23" s="4"/>
      <c r="P23" s="5"/>
      <c r="Q23" s="6"/>
      <c r="R23" s="4"/>
      <c r="S23" s="5"/>
    </row>
    <row r="24" spans="1:21" x14ac:dyDescent="0.15">
      <c r="A24" s="19" t="s">
        <v>61</v>
      </c>
      <c r="B24" s="19"/>
      <c r="C24" s="19"/>
      <c r="D24" s="19"/>
      <c r="E24" s="19"/>
      <c r="F24" s="19"/>
      <c r="G24" s="19"/>
      <c r="H24" s="19"/>
      <c r="I24" s="19"/>
      <c r="K24" s="19" t="s">
        <v>48</v>
      </c>
      <c r="L24" s="19"/>
      <c r="M24" s="19"/>
      <c r="N24" s="19"/>
      <c r="O24" s="19"/>
      <c r="P24" s="19"/>
      <c r="Q24" s="19"/>
      <c r="R24" s="19"/>
      <c r="S24" s="19"/>
    </row>
    <row r="25" spans="1:21" x14ac:dyDescent="0.15">
      <c r="A25" s="4">
        <v>10</v>
      </c>
      <c r="B25" s="4" t="s">
        <v>0</v>
      </c>
      <c r="C25" s="4" t="s">
        <v>12</v>
      </c>
      <c r="D25" s="4" t="s">
        <v>9</v>
      </c>
      <c r="E25" s="4">
        <v>1</v>
      </c>
      <c r="F25" s="5">
        <v>12.55</v>
      </c>
      <c r="G25" s="6">
        <v>12.35</v>
      </c>
      <c r="H25" s="4" t="s">
        <v>21</v>
      </c>
      <c r="I25" s="5">
        <v>12.45</v>
      </c>
      <c r="K25" s="8"/>
      <c r="L25" s="8"/>
      <c r="M25" s="8"/>
      <c r="N25" s="8"/>
      <c r="O25" s="8"/>
      <c r="P25" s="8"/>
      <c r="Q25" s="8"/>
      <c r="R25" s="8"/>
      <c r="S25" s="8"/>
    </row>
    <row r="26" spans="1:21" x14ac:dyDescent="0.15">
      <c r="A26" s="4">
        <v>11</v>
      </c>
      <c r="B26" s="4" t="s">
        <v>1</v>
      </c>
      <c r="C26" s="4" t="s">
        <v>12</v>
      </c>
      <c r="D26" s="4" t="s">
        <v>4</v>
      </c>
      <c r="E26" s="4" t="s">
        <v>40</v>
      </c>
      <c r="F26" s="5">
        <v>13.05</v>
      </c>
      <c r="G26" s="6">
        <v>12.45</v>
      </c>
      <c r="H26" s="4" t="s">
        <v>21</v>
      </c>
      <c r="I26" s="5">
        <v>12.55</v>
      </c>
      <c r="K26" s="4">
        <v>9</v>
      </c>
      <c r="L26" s="4" t="s">
        <v>1</v>
      </c>
      <c r="M26" s="4" t="s">
        <v>11</v>
      </c>
      <c r="N26" s="4" t="s">
        <v>28</v>
      </c>
      <c r="O26" s="4">
        <v>28</v>
      </c>
      <c r="P26" s="5">
        <v>13.3</v>
      </c>
      <c r="Q26" s="6">
        <v>13</v>
      </c>
      <c r="R26" s="4" t="s">
        <v>21</v>
      </c>
      <c r="S26" s="5">
        <f t="shared" ref="S26:S28" si="4">Q26+0.1</f>
        <v>13.1</v>
      </c>
    </row>
    <row r="27" spans="1:21" x14ac:dyDescent="0.15">
      <c r="A27" s="4"/>
      <c r="B27" s="4"/>
      <c r="C27" s="4"/>
      <c r="D27" s="4"/>
      <c r="E27" s="4" t="s">
        <v>49</v>
      </c>
      <c r="F27" s="5">
        <v>13.2</v>
      </c>
      <c r="G27" s="6">
        <f t="shared" si="2"/>
        <v>13</v>
      </c>
      <c r="H27" s="4" t="s">
        <v>21</v>
      </c>
      <c r="I27" s="5">
        <f t="shared" si="0"/>
        <v>13.1</v>
      </c>
      <c r="K27" s="4">
        <v>10</v>
      </c>
      <c r="L27" s="4" t="s">
        <v>0</v>
      </c>
      <c r="M27" s="4" t="s">
        <v>16</v>
      </c>
      <c r="N27" s="4" t="s">
        <v>25</v>
      </c>
      <c r="O27" s="4" t="s">
        <v>34</v>
      </c>
      <c r="P27" s="5">
        <v>13.3</v>
      </c>
      <c r="Q27" s="6">
        <v>13</v>
      </c>
      <c r="R27" s="4" t="s">
        <v>21</v>
      </c>
      <c r="S27" s="5">
        <f t="shared" si="4"/>
        <v>13.1</v>
      </c>
    </row>
    <row r="28" spans="1:21" x14ac:dyDescent="0.15">
      <c r="A28" s="4">
        <v>12</v>
      </c>
      <c r="B28" s="4" t="s">
        <v>1</v>
      </c>
      <c r="C28" s="4" t="s">
        <v>11</v>
      </c>
      <c r="D28" s="4" t="s">
        <v>3</v>
      </c>
      <c r="E28" s="4">
        <v>5</v>
      </c>
      <c r="F28" s="5">
        <v>13.35</v>
      </c>
      <c r="G28" s="6">
        <f t="shared" si="2"/>
        <v>13.15</v>
      </c>
      <c r="H28" s="4" t="s">
        <v>21</v>
      </c>
      <c r="I28" s="5">
        <f t="shared" si="0"/>
        <v>13.25</v>
      </c>
      <c r="K28" s="4">
        <v>11</v>
      </c>
      <c r="L28" s="4" t="s">
        <v>1</v>
      </c>
      <c r="M28" s="4" t="s">
        <v>11</v>
      </c>
      <c r="N28" s="5" t="s">
        <v>60</v>
      </c>
      <c r="O28" s="4">
        <v>35</v>
      </c>
      <c r="P28" s="5">
        <v>14</v>
      </c>
      <c r="Q28" s="6">
        <v>13.3</v>
      </c>
      <c r="R28" s="4" t="s">
        <v>21</v>
      </c>
      <c r="S28" s="5">
        <f t="shared" si="4"/>
        <v>13.4</v>
      </c>
    </row>
    <row r="29" spans="1:21" x14ac:dyDescent="0.15">
      <c r="A29" s="4">
        <v>13</v>
      </c>
      <c r="B29" s="4" t="s">
        <v>1</v>
      </c>
      <c r="C29" s="4" t="s">
        <v>11</v>
      </c>
      <c r="D29" s="4">
        <v>400</v>
      </c>
      <c r="E29" s="4" t="s">
        <v>37</v>
      </c>
      <c r="F29" s="5">
        <v>13.55</v>
      </c>
      <c r="G29" s="6">
        <v>13.35</v>
      </c>
      <c r="H29" s="4" t="s">
        <v>21</v>
      </c>
      <c r="I29" s="5">
        <v>13.45</v>
      </c>
    </row>
    <row r="30" spans="1:21" x14ac:dyDescent="0.15">
      <c r="A30" s="4"/>
      <c r="B30" s="4"/>
      <c r="C30" s="4"/>
      <c r="D30" s="4"/>
      <c r="E30" s="4" t="s">
        <v>38</v>
      </c>
      <c r="F30" s="5">
        <v>14.05</v>
      </c>
      <c r="G30" s="6">
        <v>13.45</v>
      </c>
      <c r="H30" s="4" t="s">
        <v>21</v>
      </c>
      <c r="I30" s="5">
        <f t="shared" si="0"/>
        <v>13.549999999999999</v>
      </c>
    </row>
    <row r="31" spans="1:21" x14ac:dyDescent="0.15">
      <c r="A31" s="4"/>
      <c r="B31" s="4"/>
      <c r="C31" s="4"/>
      <c r="D31" s="4"/>
      <c r="E31" s="4" t="s">
        <v>39</v>
      </c>
      <c r="F31" s="5">
        <v>14.15</v>
      </c>
      <c r="G31" s="6">
        <v>13.55</v>
      </c>
      <c r="H31" s="4" t="s">
        <v>21</v>
      </c>
      <c r="I31" s="5">
        <v>14.05</v>
      </c>
    </row>
    <row r="32" spans="1:21" x14ac:dyDescent="0.15">
      <c r="A32" s="4">
        <v>14</v>
      </c>
      <c r="B32" s="4" t="s">
        <v>1</v>
      </c>
      <c r="C32" s="4" t="s">
        <v>12</v>
      </c>
      <c r="D32" s="4">
        <v>200</v>
      </c>
      <c r="E32" s="4" t="s">
        <v>50</v>
      </c>
      <c r="F32" s="5">
        <v>14.25</v>
      </c>
      <c r="G32" s="6">
        <f t="shared" si="2"/>
        <v>14.05</v>
      </c>
      <c r="H32" s="4" t="s">
        <v>21</v>
      </c>
      <c r="I32" s="5">
        <f t="shared" si="0"/>
        <v>14.15</v>
      </c>
    </row>
    <row r="33" spans="1:9" x14ac:dyDescent="0.15">
      <c r="A33" s="4"/>
      <c r="B33" s="4"/>
      <c r="C33" s="4"/>
      <c r="D33" s="4"/>
      <c r="E33" s="4" t="s">
        <v>51</v>
      </c>
      <c r="F33" s="5">
        <v>14.35</v>
      </c>
      <c r="G33" s="6">
        <f t="shared" si="2"/>
        <v>14.15</v>
      </c>
      <c r="H33" s="4" t="s">
        <v>21</v>
      </c>
      <c r="I33" s="5">
        <f t="shared" si="0"/>
        <v>14.25</v>
      </c>
    </row>
    <row r="34" spans="1:9" x14ac:dyDescent="0.15">
      <c r="A34" s="4">
        <v>15</v>
      </c>
      <c r="B34" s="4" t="s">
        <v>1</v>
      </c>
      <c r="C34" s="4" t="s">
        <v>11</v>
      </c>
      <c r="D34" s="4">
        <v>200</v>
      </c>
      <c r="E34" s="4" t="s">
        <v>40</v>
      </c>
      <c r="F34" s="5">
        <v>14.45</v>
      </c>
      <c r="G34" s="6">
        <v>14.25</v>
      </c>
      <c r="H34" s="4" t="s">
        <v>21</v>
      </c>
      <c r="I34" s="5">
        <v>14.35</v>
      </c>
    </row>
    <row r="35" spans="1:9" x14ac:dyDescent="0.15">
      <c r="A35" s="4"/>
      <c r="B35" s="4"/>
      <c r="C35" s="4"/>
      <c r="D35" s="4"/>
      <c r="E35" s="4" t="s">
        <v>41</v>
      </c>
      <c r="F35" s="5">
        <v>14.55</v>
      </c>
      <c r="G35" s="6">
        <v>14.35</v>
      </c>
      <c r="H35" s="4" t="s">
        <v>21</v>
      </c>
      <c r="I35" s="5">
        <f t="shared" si="0"/>
        <v>14.45</v>
      </c>
    </row>
    <row r="36" spans="1:9" x14ac:dyDescent="0.15">
      <c r="A36" s="4"/>
      <c r="B36" s="4"/>
      <c r="C36" s="4"/>
      <c r="D36" s="4"/>
      <c r="E36" s="4" t="s">
        <v>52</v>
      </c>
      <c r="F36" s="5">
        <v>15.05</v>
      </c>
      <c r="G36" s="6">
        <v>14.45</v>
      </c>
      <c r="H36" s="4" t="s">
        <v>21</v>
      </c>
      <c r="I36" s="5">
        <f t="shared" si="0"/>
        <v>14.549999999999999</v>
      </c>
    </row>
    <row r="37" spans="1:9" x14ac:dyDescent="0.15">
      <c r="A37" s="13">
        <v>16</v>
      </c>
      <c r="B37" s="4" t="s">
        <v>1</v>
      </c>
      <c r="C37" s="4" t="s">
        <v>12</v>
      </c>
      <c r="D37" s="4">
        <v>1500</v>
      </c>
      <c r="E37" s="4">
        <v>1</v>
      </c>
      <c r="F37" s="5">
        <v>15.15</v>
      </c>
      <c r="G37" s="6">
        <v>14.55</v>
      </c>
      <c r="H37" s="4" t="s">
        <v>21</v>
      </c>
      <c r="I37" s="5">
        <v>15.05</v>
      </c>
    </row>
    <row r="38" spans="1:9" x14ac:dyDescent="0.15">
      <c r="A38" s="13">
        <v>17</v>
      </c>
      <c r="B38" s="4" t="s">
        <v>1</v>
      </c>
      <c r="C38" s="4" t="s">
        <v>11</v>
      </c>
      <c r="D38" s="4">
        <v>1500</v>
      </c>
      <c r="E38" s="4" t="s">
        <v>35</v>
      </c>
      <c r="F38" s="5">
        <v>15.25</v>
      </c>
      <c r="G38" s="6">
        <v>14.05</v>
      </c>
      <c r="H38" s="4" t="s">
        <v>21</v>
      </c>
      <c r="I38" s="5">
        <f>G38+0.1</f>
        <v>14.15</v>
      </c>
    </row>
    <row r="39" spans="1:9" x14ac:dyDescent="0.15">
      <c r="A39" s="4"/>
      <c r="B39" s="4"/>
      <c r="C39" s="4"/>
      <c r="D39" s="4"/>
      <c r="E39" s="4" t="s">
        <v>36</v>
      </c>
      <c r="F39" s="5">
        <v>15.4</v>
      </c>
      <c r="G39" s="6">
        <v>15.2</v>
      </c>
      <c r="H39" s="4" t="s">
        <v>21</v>
      </c>
      <c r="I39" s="5">
        <f>G39+0.1</f>
        <v>15.299999999999999</v>
      </c>
    </row>
    <row r="40" spans="1:9" x14ac:dyDescent="0.15">
      <c r="A40" s="4">
        <v>18</v>
      </c>
      <c r="B40" s="4" t="s">
        <v>2</v>
      </c>
      <c r="C40" s="4" t="s">
        <v>13</v>
      </c>
      <c r="D40" s="4" t="s">
        <v>7</v>
      </c>
      <c r="E40" s="4">
        <v>1</v>
      </c>
      <c r="F40" s="5">
        <v>15.55</v>
      </c>
      <c r="G40" s="6">
        <v>15.35</v>
      </c>
      <c r="H40" s="4" t="s">
        <v>21</v>
      </c>
      <c r="I40" s="5">
        <f t="shared" si="0"/>
        <v>15.45</v>
      </c>
    </row>
    <row r="41" spans="1:9" x14ac:dyDescent="0.15">
      <c r="A41" s="4">
        <v>19</v>
      </c>
      <c r="B41" s="4" t="s">
        <v>0</v>
      </c>
      <c r="C41" s="4" t="s">
        <v>16</v>
      </c>
      <c r="D41" s="4" t="s">
        <v>7</v>
      </c>
      <c r="E41" s="4">
        <v>1</v>
      </c>
      <c r="F41" s="5">
        <v>16</v>
      </c>
      <c r="G41" s="6">
        <v>15.4</v>
      </c>
      <c r="H41" s="4" t="s">
        <v>21</v>
      </c>
      <c r="I41" s="5">
        <v>15.5</v>
      </c>
    </row>
    <row r="42" spans="1:9" x14ac:dyDescent="0.15">
      <c r="A42" s="4">
        <v>20</v>
      </c>
      <c r="B42" s="4" t="s">
        <v>1</v>
      </c>
      <c r="C42" s="4" t="s">
        <v>12</v>
      </c>
      <c r="D42" s="4" t="s">
        <v>7</v>
      </c>
      <c r="E42" s="4" t="s">
        <v>53</v>
      </c>
      <c r="F42" s="5">
        <v>16.05</v>
      </c>
      <c r="G42" s="6">
        <v>15.45</v>
      </c>
      <c r="H42" s="4" t="s">
        <v>21</v>
      </c>
      <c r="I42" s="5">
        <v>15.55</v>
      </c>
    </row>
    <row r="43" spans="1:9" x14ac:dyDescent="0.15">
      <c r="A43" s="4"/>
      <c r="B43" s="4"/>
      <c r="C43" s="4"/>
      <c r="D43" s="4"/>
      <c r="E43" s="4" t="s">
        <v>54</v>
      </c>
      <c r="F43" s="5">
        <v>16.149999999999999</v>
      </c>
      <c r="G43" s="6">
        <v>15.55</v>
      </c>
      <c r="H43" s="4" t="s">
        <v>21</v>
      </c>
      <c r="I43" s="5">
        <v>16.05</v>
      </c>
    </row>
    <row r="44" spans="1:9" x14ac:dyDescent="0.15">
      <c r="A44" s="4">
        <v>21</v>
      </c>
      <c r="B44" s="4" t="s">
        <v>1</v>
      </c>
      <c r="C44" s="4" t="s">
        <v>11</v>
      </c>
      <c r="D44" s="4" t="s">
        <v>7</v>
      </c>
      <c r="E44" s="4" t="s">
        <v>53</v>
      </c>
      <c r="F44" s="5">
        <v>16.25</v>
      </c>
      <c r="G44" s="6">
        <f t="shared" si="2"/>
        <v>16.05</v>
      </c>
      <c r="H44" s="4" t="s">
        <v>21</v>
      </c>
      <c r="I44" s="5">
        <f t="shared" si="0"/>
        <v>16.150000000000002</v>
      </c>
    </row>
    <row r="45" spans="1:9" x14ac:dyDescent="0.15">
      <c r="A45" s="4"/>
      <c r="B45" s="4"/>
      <c r="C45" s="4"/>
      <c r="D45" s="4"/>
      <c r="E45" s="4" t="s">
        <v>54</v>
      </c>
      <c r="F45" s="5">
        <v>16.350000000000001</v>
      </c>
      <c r="G45" s="6">
        <f t="shared" si="2"/>
        <v>16.150000000000002</v>
      </c>
      <c r="H45" s="4" t="s">
        <v>21</v>
      </c>
      <c r="I45" s="5">
        <f t="shared" si="0"/>
        <v>16.250000000000004</v>
      </c>
    </row>
    <row r="75" spans="2:4" x14ac:dyDescent="0.15">
      <c r="B75" s="1" t="s">
        <v>0</v>
      </c>
      <c r="C75" s="1" t="s">
        <v>11</v>
      </c>
      <c r="D75" s="1">
        <v>100</v>
      </c>
    </row>
    <row r="76" spans="2:4" x14ac:dyDescent="0.15">
      <c r="B76" s="1" t="s">
        <v>1</v>
      </c>
      <c r="C76" s="1" t="s">
        <v>12</v>
      </c>
      <c r="D76" s="1">
        <v>200</v>
      </c>
    </row>
    <row r="77" spans="2:4" x14ac:dyDescent="0.15">
      <c r="B77" s="1" t="s">
        <v>2</v>
      </c>
      <c r="C77" s="1" t="s">
        <v>13</v>
      </c>
      <c r="D77" s="1">
        <v>400</v>
      </c>
    </row>
    <row r="78" spans="2:4" x14ac:dyDescent="0.15">
      <c r="C78" s="1" t="s">
        <v>16</v>
      </c>
      <c r="D78" s="1">
        <v>800</v>
      </c>
    </row>
    <row r="79" spans="2:4" x14ac:dyDescent="0.15">
      <c r="D79" s="1">
        <v>1500</v>
      </c>
    </row>
    <row r="80" spans="2:4" x14ac:dyDescent="0.15">
      <c r="D80" s="1">
        <v>3000</v>
      </c>
    </row>
    <row r="81" spans="4:4" x14ac:dyDescent="0.15">
      <c r="D81" s="1" t="s">
        <v>10</v>
      </c>
    </row>
    <row r="82" spans="4:4" x14ac:dyDescent="0.15">
      <c r="D82" s="1" t="s">
        <v>5</v>
      </c>
    </row>
    <row r="83" spans="4:4" x14ac:dyDescent="0.15">
      <c r="D83" s="1" t="s">
        <v>6</v>
      </c>
    </row>
    <row r="84" spans="4:4" x14ac:dyDescent="0.15">
      <c r="D84" s="1" t="s">
        <v>8</v>
      </c>
    </row>
    <row r="85" spans="4:4" x14ac:dyDescent="0.15">
      <c r="D85" s="1" t="s">
        <v>24</v>
      </c>
    </row>
    <row r="86" spans="4:4" x14ac:dyDescent="0.15">
      <c r="D86" s="1" t="s">
        <v>26</v>
      </c>
    </row>
    <row r="87" spans="4:4" x14ac:dyDescent="0.15">
      <c r="D87" s="1" t="s">
        <v>25</v>
      </c>
    </row>
    <row r="88" spans="4:4" x14ac:dyDescent="0.15">
      <c r="D88" s="1" t="s">
        <v>27</v>
      </c>
    </row>
    <row r="89" spans="4:4" x14ac:dyDescent="0.15">
      <c r="D89" s="1" t="s">
        <v>28</v>
      </c>
    </row>
  </sheetData>
  <mergeCells count="8">
    <mergeCell ref="K1:S1"/>
    <mergeCell ref="L2:M2"/>
    <mergeCell ref="Q2:S2"/>
    <mergeCell ref="K24:S24"/>
    <mergeCell ref="B2:C2"/>
    <mergeCell ref="G2:I2"/>
    <mergeCell ref="A24:I24"/>
    <mergeCell ref="A1:I1"/>
  </mergeCells>
  <phoneticPr fontId="1"/>
  <dataValidations count="6">
    <dataValidation type="list" showInputMessage="1" showErrorMessage="1" sqref="L26:L28 L6:L23">
      <formula1>$B$74:$B$77</formula1>
    </dataValidation>
    <dataValidation type="list" showInputMessage="1" showErrorMessage="1" sqref="M26:M28 M6:M13 M16:M23">
      <formula1>$C$74:$C$78</formula1>
    </dataValidation>
    <dataValidation type="list" allowBlank="1" showInputMessage="1" showErrorMessage="1" sqref="N6 N13:N15 N8:N11 N26:N27 N17:N23">
      <formula1>$D$85:$D$90</formula1>
    </dataValidation>
    <dataValidation type="list" showInputMessage="1" showErrorMessage="1" sqref="C42:C46 C25:C39 C3:C23">
      <formula1>$C$47:$C$77</formula1>
    </dataValidation>
    <dataValidation type="list" showInputMessage="1" showErrorMessage="1" sqref="B25:B46 B3:B23">
      <formula1>$B$47:$B$77</formula1>
    </dataValidation>
    <dataValidation type="list" allowBlank="1" showInputMessage="1" showErrorMessage="1" sqref="D25:D46 D3:D23">
      <formula1>$D$47:$D$84</formula1>
    </dataValidation>
  </dataValidations>
  <pageMargins left="0.25" right="0.25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智雄</dc:creator>
  <cp:lastModifiedBy>井上 智雄</cp:lastModifiedBy>
  <cp:lastPrinted>2022-07-11T09:24:51Z</cp:lastPrinted>
  <dcterms:created xsi:type="dcterms:W3CDTF">2022-07-04T07:32:00Z</dcterms:created>
  <dcterms:modified xsi:type="dcterms:W3CDTF">2022-07-14T04:49:02Z</dcterms:modified>
</cp:coreProperties>
</file>